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https://lloydstsbfoundationni.sharepoint.com/sites/HFNIStaffData/Shared Documents/Grants/Statistics/2021/360 Giving/"/>
    </mc:Choice>
  </mc:AlternateContent>
  <xr:revisionPtr revIDLastSave="66" documentId="13_ncr:40009_{693437AB-F036-49A6-96DA-71680B139F4C}" xr6:coauthVersionLast="46" xr6:coauthVersionMax="46" xr10:uidLastSave="{8818B917-B221-4370-B659-51F1CCDDD719}"/>
  <bookViews>
    <workbookView xWindow="-15470" yWindow="-110" windowWidth="15580" windowHeight="11290" xr2:uid="{00000000-000D-0000-FFFF-FFFF00000000}"/>
  </bookViews>
  <sheets>
    <sheet name="report1617019196071" sheetId="1" r:id="rId1"/>
  </sheets>
  <definedNames>
    <definedName name="_xlnm._FilterDatabase" localSheetId="0" hidden="1">report1617019196071!$A$1:$P$39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6" i="1" l="1"/>
</calcChain>
</file>

<file path=xl/sharedStrings.xml><?xml version="1.0" encoding="utf-8"?>
<sst xmlns="http://schemas.openxmlformats.org/spreadsheetml/2006/main" count="616" uniqueCount="322">
  <si>
    <t>Identifier</t>
  </si>
  <si>
    <t>Title</t>
  </si>
  <si>
    <t>Currency</t>
  </si>
  <si>
    <t>Amount Awarded</t>
  </si>
  <si>
    <t>Award Date</t>
  </si>
  <si>
    <t>Recipient Org:Identifier</t>
  </si>
  <si>
    <t>Recipient Org:Name</t>
  </si>
  <si>
    <t>Recipient Org:Charity Number</t>
  </si>
  <si>
    <t>Recipient Org:Web Address</t>
  </si>
  <si>
    <t>Recipient Org:Postal Code</t>
  </si>
  <si>
    <t>Beneficiary Location:Name</t>
  </si>
  <si>
    <t>Funding Org:Name</t>
  </si>
  <si>
    <t>Funding Org:Identifier</t>
  </si>
  <si>
    <t>Data Source</t>
  </si>
  <si>
    <t>360G-HFNI-FR-000005518</t>
  </si>
  <si>
    <t>Music in the early Years</t>
  </si>
  <si>
    <t>GBP</t>
  </si>
  <si>
    <t>2021-03-09</t>
  </si>
  <si>
    <t>GB-NIC-100484</t>
  </si>
  <si>
    <t>Portrush Community Playgroup</t>
  </si>
  <si>
    <t>100484</t>
  </si>
  <si>
    <t>BT568JW</t>
  </si>
  <si>
    <t>Halifax Foundation for Northern Ireland</t>
  </si>
  <si>
    <t>GB-NIC-101763</t>
  </si>
  <si>
    <t>https://www.halifaxfoundationni.org/</t>
  </si>
  <si>
    <t>360G-HFNI-FR-000004881</t>
  </si>
  <si>
    <t>Future Kindness - Gifts in Wills in Northern Ireland</t>
  </si>
  <si>
    <t>GB-NIC-102633</t>
  </si>
  <si>
    <t>Will to Give</t>
  </si>
  <si>
    <t>102633</t>
  </si>
  <si>
    <t>BT2 7FW</t>
  </si>
  <si>
    <t>360G-HFNI-FR-000005510</t>
  </si>
  <si>
    <t>Oxygen Centre Equipment Servicing</t>
  </si>
  <si>
    <t>GB-NIC-100276</t>
  </si>
  <si>
    <t>The Oxygen Therapy Centre</t>
  </si>
  <si>
    <t>100276</t>
  </si>
  <si>
    <t>BT40 3HT</t>
  </si>
  <si>
    <t>360G-HFNI-FR-000005403</t>
  </si>
  <si>
    <t>Roma Support</t>
  </si>
  <si>
    <t>Towards a Bulgarian Roma support worker</t>
  </si>
  <si>
    <t>GB-NIC-105287</t>
  </si>
  <si>
    <t>Armagh Traveller Roma Support formally known as Armagh Traveller Support Group</t>
  </si>
  <si>
    <t>105287</t>
  </si>
  <si>
    <t>BT61 9AA</t>
  </si>
  <si>
    <t>360G-HFNI-FR-000005465</t>
  </si>
  <si>
    <t>Junior Education Programme</t>
  </si>
  <si>
    <t>Costs towards a Junior Education Programme.</t>
  </si>
  <si>
    <t>GB-NIC-104713</t>
  </si>
  <si>
    <t>Invisible Traffick</t>
  </si>
  <si>
    <t>104713</t>
  </si>
  <si>
    <t>BT23 7ET</t>
  </si>
  <si>
    <t>360G-HFNI-FR-000005422</t>
  </si>
  <si>
    <t>Wellbeing Sat Nav</t>
  </si>
  <si>
    <t>Towards the Operations Manager salary</t>
  </si>
  <si>
    <t>GB-NIC-104363</t>
  </si>
  <si>
    <t>Tackling Awareness of Mental Health Issues</t>
  </si>
  <si>
    <t>104363</t>
  </si>
  <si>
    <t>BT14 6BE</t>
  </si>
  <si>
    <t>360G-HFNI-FR-000005472</t>
  </si>
  <si>
    <t>Eating Disorder Support - Project worker Salary</t>
  </si>
  <si>
    <t>Towards the salary of the part time Project Worker.</t>
  </si>
  <si>
    <t>GB-NIC-102317</t>
  </si>
  <si>
    <t>Eating Disorders Association (N.I.)</t>
  </si>
  <si>
    <t>102317</t>
  </si>
  <si>
    <t>BT1 6PJ</t>
  </si>
  <si>
    <t>360G-HFNI-FR-000005438</t>
  </si>
  <si>
    <t>SKILLED - Upskilling volunteers working at local level across the 3rd sector</t>
  </si>
  <si>
    <t>Towards the 'Skilled' programme, which will provide volunteer training within sports organisations.</t>
  </si>
  <si>
    <t>GB-CHC-1123313</t>
  </si>
  <si>
    <t>Sported Foundation</t>
  </si>
  <si>
    <t>1123313</t>
  </si>
  <si>
    <t>SE1 4YB</t>
  </si>
  <si>
    <t>360G-HFNI-FR-000005503</t>
  </si>
  <si>
    <t>Mini Soccer Development Centre</t>
  </si>
  <si>
    <t>GB-NIC-107752</t>
  </si>
  <si>
    <t>Fivemiletown United Football Club</t>
  </si>
  <si>
    <t>107752</t>
  </si>
  <si>
    <t>https://www.fivemiletownunitedfc.com/wp/</t>
  </si>
  <si>
    <t>BT75 0NE</t>
  </si>
  <si>
    <t>360G-HFNI-FR-000005454</t>
  </si>
  <si>
    <t>Leading Through Coaching. The Change Makers.</t>
  </si>
  <si>
    <t>Towards the Peer Coaching Programme</t>
  </si>
  <si>
    <t>GB-NIC-103498</t>
  </si>
  <si>
    <t>CO3</t>
  </si>
  <si>
    <t>103498</t>
  </si>
  <si>
    <t>BT2 7JD</t>
  </si>
  <si>
    <t>360G-HFNI-FR-000005455</t>
  </si>
  <si>
    <t>Bounce Back by Reaching Out</t>
  </si>
  <si>
    <t>Towards rent, overhead costs and some volunteer costs</t>
  </si>
  <si>
    <t>GB-NIC-102875</t>
  </si>
  <si>
    <t>Mid-Ulster Association for Counselling &amp; Psychotherapy (MACP)</t>
  </si>
  <si>
    <t>102875</t>
  </si>
  <si>
    <t>4NB</t>
  </si>
  <si>
    <t>360G-HFNI-FR-000005456</t>
  </si>
  <si>
    <t>Financial Administration and Support Worker</t>
  </si>
  <si>
    <t>Towards the salary of the Financial &amp; Admin Officer and Floating Support Worker.</t>
  </si>
  <si>
    <t>GB-NIC-103438</t>
  </si>
  <si>
    <t>The Cithrah Foundation</t>
  </si>
  <si>
    <t>103438</t>
  </si>
  <si>
    <t>BT38 8LR</t>
  </si>
  <si>
    <t>360G-HFNI-FR-000005501</t>
  </si>
  <si>
    <t>Re-activate ? Supported access to inclusive creative learning programmes for marginalised youth through Schools Inclusion Programme</t>
  </si>
  <si>
    <t>GB-NIC-100337</t>
  </si>
  <si>
    <t>Kids In Control (KIC)</t>
  </si>
  <si>
    <t>100337</t>
  </si>
  <si>
    <t>BT1 6AR</t>
  </si>
  <si>
    <t>360G-HFNI-FR-000005531</t>
  </si>
  <si>
    <t>The MUVE check-in and chat telephone support service</t>
  </si>
  <si>
    <t>To support the Telephone Support Co-ordinator's salary.</t>
  </si>
  <si>
    <t>GB-NIC-100714</t>
  </si>
  <si>
    <t>Mid Ulster Victims' Empowerment</t>
  </si>
  <si>
    <t>100714</t>
  </si>
  <si>
    <t>BT80 8AG</t>
  </si>
  <si>
    <t>360G-HFNI-FR-000005486</t>
  </si>
  <si>
    <t>Wiser and Better Off</t>
  </si>
  <si>
    <t>Towards a P/T project worker, travel costs and some publicity materials</t>
  </si>
  <si>
    <t>GB-NIC-101850</t>
  </si>
  <si>
    <t>East Belfast Independent Advice Centre</t>
  </si>
  <si>
    <t>101850</t>
  </si>
  <si>
    <t>BT6 8NP</t>
  </si>
  <si>
    <t>360G-HFNI-FR-000005498</t>
  </si>
  <si>
    <t>Providing support services to PBC sufferers in Northern Ireland</t>
  </si>
  <si>
    <t>To provide the production and distribution costs of the Bear Facts Magazine to NI members.</t>
  </si>
  <si>
    <t>GB-COH-SC025619</t>
  </si>
  <si>
    <t>PBC Foundation (UK) Ltd</t>
  </si>
  <si>
    <t>SC025619</t>
  </si>
  <si>
    <t>EH2 3JZ</t>
  </si>
  <si>
    <t>360G-HFNI-FR-000005505</t>
  </si>
  <si>
    <t>A Sporting Chance</t>
  </si>
  <si>
    <t>GB-NIC-105103</t>
  </si>
  <si>
    <t>Clonduff Playgroup</t>
  </si>
  <si>
    <t>105103</t>
  </si>
  <si>
    <t>BT34 5TU</t>
  </si>
  <si>
    <t>360G-HFNI-FR-000005517</t>
  </si>
  <si>
    <t>Training and Support Project</t>
  </si>
  <si>
    <t>Towards the Co-ordinator salary and materials/lunch costs.</t>
  </si>
  <si>
    <t>GB-NIC-100614</t>
  </si>
  <si>
    <t>Tools for Solidarity</t>
  </si>
  <si>
    <t>100614</t>
  </si>
  <si>
    <t>BT7 3EX</t>
  </si>
  <si>
    <t>360G-HFNI-FR-000005508</t>
  </si>
  <si>
    <t>Foodbank</t>
  </si>
  <si>
    <t>GB-NIC-101215</t>
  </si>
  <si>
    <t>Maghera Cross Community Link</t>
  </si>
  <si>
    <t>101215</t>
  </si>
  <si>
    <t>BT465JE</t>
  </si>
  <si>
    <t>360G-HFNI-FR-000005511</t>
  </si>
  <si>
    <t>making our group compliant</t>
  </si>
  <si>
    <t>GB-NIC-106046</t>
  </si>
  <si>
    <t>25th derry scouting ireland</t>
  </si>
  <si>
    <t>106046</t>
  </si>
  <si>
    <t>BT49 0SP</t>
  </si>
  <si>
    <t>360G-HFNI-FR-000005528</t>
  </si>
  <si>
    <t>Adult Befriender</t>
  </si>
  <si>
    <t>GB-NIC-100881</t>
  </si>
  <si>
    <t>Oasis Caring in Action</t>
  </si>
  <si>
    <t>100881</t>
  </si>
  <si>
    <t>BT41 4AN</t>
  </si>
  <si>
    <t>360G-HFNI-FR-000005512</t>
  </si>
  <si>
    <t>Build a Cultural Bridge</t>
  </si>
  <si>
    <t>Towards the facilitator costs and materials to provide 3, 6 week art workshops to 3 disability/mental health groups in Lisburn.</t>
  </si>
  <si>
    <t>GB-NIC-106350</t>
  </si>
  <si>
    <t>R-Space Gallery</t>
  </si>
  <si>
    <t>106350</t>
  </si>
  <si>
    <t>BT27 4XE</t>
  </si>
  <si>
    <t>360G-HFNI-FR-000005514</t>
  </si>
  <si>
    <t>Full-time Development Officer</t>
  </si>
  <si>
    <t>GB-NIC-102825</t>
  </si>
  <si>
    <t>Conradh na Gaeilge Boirche Íochtar/ Lower Mourne Gaelic league</t>
  </si>
  <si>
    <t>102825</t>
  </si>
  <si>
    <t>BT34 4QJ</t>
  </si>
  <si>
    <t>360G-HFNI-FR-000005515</t>
  </si>
  <si>
    <t>Together NI - Social Supermarket</t>
  </si>
  <si>
    <t>To support 50 families using the social supermarket.</t>
  </si>
  <si>
    <t>Together NI</t>
  </si>
  <si>
    <t>BT69GN</t>
  </si>
  <si>
    <t>360G-HFNI-FR-000005519</t>
  </si>
  <si>
    <t>Essential Outreach: Delivering Essentials to Destitute and Highly Vulnerable Survivors of Human Trafficking</t>
  </si>
  <si>
    <t>GB-NIC-100423</t>
  </si>
  <si>
    <t>Flourish NI</t>
  </si>
  <si>
    <t>100423</t>
  </si>
  <si>
    <t>BT4 1GW</t>
  </si>
  <si>
    <t>360G-HFNI-FR-000005520</t>
  </si>
  <si>
    <t>Securing our future</t>
  </si>
  <si>
    <t>GB-NIC-105656</t>
  </si>
  <si>
    <t>Donagh Development Association</t>
  </si>
  <si>
    <t>105656</t>
  </si>
  <si>
    <t>BT92 5BG</t>
  </si>
  <si>
    <t>360G-HFNI-FR-000005521</t>
  </si>
  <si>
    <t>Northern Ireland Legacy</t>
  </si>
  <si>
    <t>GB-CHC-1023384</t>
  </si>
  <si>
    <t>Common Purpose Charitable Trust</t>
  </si>
  <si>
    <t>1023384</t>
  </si>
  <si>
    <t>E1 7LS</t>
  </si>
  <si>
    <t>360G-HFNI-FR-000005522</t>
  </si>
  <si>
    <t>Accessing the Right to Write</t>
  </si>
  <si>
    <t>GB-NIC-105751</t>
  </si>
  <si>
    <t>Fighting Words Belfast</t>
  </si>
  <si>
    <t>105751</t>
  </si>
  <si>
    <t>BT4 1AF</t>
  </si>
  <si>
    <t>360G-HFNI-FR-000004862</t>
  </si>
  <si>
    <t>Re-ignite. Community to community learning</t>
  </si>
  <si>
    <t>Towards the Reignite programme.</t>
  </si>
  <si>
    <t>GB-NIC-100009</t>
  </si>
  <si>
    <t>Rural Community Network NI</t>
  </si>
  <si>
    <t>100009</t>
  </si>
  <si>
    <t>BT80 8EF</t>
  </si>
  <si>
    <t>360G-HFNI-FR-000005524</t>
  </si>
  <si>
    <t>Provision of Ipads</t>
  </si>
  <si>
    <t>To purchase 10 ipads.</t>
  </si>
  <si>
    <t>GB-NIC-107013</t>
  </si>
  <si>
    <t>Friends Of Cabragh</t>
  </si>
  <si>
    <t>107013</t>
  </si>
  <si>
    <t>BT70 3AN</t>
  </si>
  <si>
    <t>360G-HFNI-FR-000005525</t>
  </si>
  <si>
    <t>Art Therapy</t>
  </si>
  <si>
    <t>To provide 48 art therapy sessions.</t>
  </si>
  <si>
    <t>GB-NIC-104570</t>
  </si>
  <si>
    <t>Foyle Child Contact Centre</t>
  </si>
  <si>
    <t>104570</t>
  </si>
  <si>
    <t>BT48 6HW</t>
  </si>
  <si>
    <t>360G-HFNI-FR-000005537</t>
  </si>
  <si>
    <t>The provision of IT equipment - to prepare for the reopening of school and to assist in adapting to a new way of learning for all</t>
  </si>
  <si>
    <t>GB-NIC-101878</t>
  </si>
  <si>
    <t>Glasswater Primary School Parent Teacher Association</t>
  </si>
  <si>
    <t>101878</t>
  </si>
  <si>
    <t>BT30 9EG</t>
  </si>
  <si>
    <t>360G-HFNI-FR-000004757</t>
  </si>
  <si>
    <t>Volunteering on Your Doorstep</t>
  </si>
  <si>
    <t>GB-NIC-100494</t>
  </si>
  <si>
    <t>Creggan Country Park</t>
  </si>
  <si>
    <t>100494</t>
  </si>
  <si>
    <t>BT48 9NU</t>
  </si>
  <si>
    <t>360G-HFNI-FR-000004925</t>
  </si>
  <si>
    <t>Hands That Talk's "All Together Project"</t>
  </si>
  <si>
    <t>Towards the salary of the Finance and Interpreting Manager.</t>
  </si>
  <si>
    <t>GB-NIC-100158</t>
  </si>
  <si>
    <t>Hands That Talk</t>
  </si>
  <si>
    <t>100158</t>
  </si>
  <si>
    <t>BT47 4LG</t>
  </si>
  <si>
    <t>360G-HFNI-FR-000004923</t>
  </si>
  <si>
    <t>Finance Made Easy</t>
  </si>
  <si>
    <t>GB-NIC-100012</t>
  </si>
  <si>
    <t>NICVA</t>
  </si>
  <si>
    <t>100012</t>
  </si>
  <si>
    <t>BT15 2GB</t>
  </si>
  <si>
    <t>360G-HFNI-FR-000004864</t>
  </si>
  <si>
    <t>Volunteering Support</t>
  </si>
  <si>
    <t>Towards the volunteer training programme, one to one health checks and revision of Volunteer Handbook.</t>
  </si>
  <si>
    <t>GB-NIC-101309</t>
  </si>
  <si>
    <t>Volunteer Now</t>
  </si>
  <si>
    <t>101309</t>
  </si>
  <si>
    <t>360G-HFNI-FR-000004855</t>
  </si>
  <si>
    <t>Code of Good Governance Development</t>
  </si>
  <si>
    <t>Towards the revision of the Code of Good Governance and diycommittee.org website.</t>
  </si>
  <si>
    <t>GB-NIC-100895</t>
  </si>
  <si>
    <t>Northern Ireland Sports Forum</t>
  </si>
  <si>
    <t>100895</t>
  </si>
  <si>
    <t>BT9 5LA</t>
  </si>
  <si>
    <t>360G-HFNI-FR-000004919</t>
  </si>
  <si>
    <t>EmpowHer</t>
  </si>
  <si>
    <t>GB-NIC-106650</t>
  </si>
  <si>
    <t>Omagh Women's Aid</t>
  </si>
  <si>
    <t>106650</t>
  </si>
  <si>
    <t>BT79 0AH</t>
  </si>
  <si>
    <t xml:space="preserve">Description </t>
  </si>
  <si>
    <t xml:space="preserve">Towards 4 online tutorials and 2 seminars to support small/medium charities in good financial management. </t>
  </si>
  <si>
    <t>Towards Part time Project Worker Salary, Travel &amp; Training costs, some materials &amp; resources, Recruitment and Overhead costs</t>
  </si>
  <si>
    <t>Towards core and volunteer costs.</t>
  </si>
  <si>
    <t>To enable Portrush Community Playgroup to purchase musical instruments and a projector. The equipment will be used to support the children's skills development, build self confidence, encourage social interaction and support emotional development.</t>
  </si>
  <si>
    <t>To enable Will to Give to increase their research/analysis work and raise awareness of legacy giving. The grant will allow them to employ an additional member of staff @ 1 day/week and produce awareness raising videos, podcasts &amp; adverts.</t>
  </si>
  <si>
    <t>To assist the Centre in their ongoing provision of support to people with long term health conditions (x200 annually).</t>
  </si>
  <si>
    <t>Towards a 30 week mini soccer programme run by Fivemiletown Football Club for x120 children aged 6-12 years in the Fivemiletown area.</t>
  </si>
  <si>
    <t>Towards an inclusion and personal development programme with x10 young people with learning difficulties at Glenveagh school, and x6 peer leaders at Ashfield School and all Saints College. Funding will cover Kids in Control staff costs to deliver the programme between March &amp; September 2021.</t>
  </si>
  <si>
    <t>To enable Clonduff Playgroup to train staff in early years sports &amp; play, and provide outdoor and indoor equipment.</t>
  </si>
  <si>
    <t>Towards Foodbank Outreach Worker salary to support ongoing need for foodbank support within Maghera and surrounding rural communities.</t>
  </si>
  <si>
    <t>Towards hammocks, tents, cooking equipment, PPE &amp; sanitising equipment for 25th Derry Scouting. The aim is to allow the group to run their activities in a socially distanced &amp; safe manner once restrictions are eased.</t>
  </si>
  <si>
    <t>To enable Oasis Caring in Action to continue to provide befriending support to vulnerable women in the Antrim area. The funding will part cover the salary of the part time Adult Befriender.</t>
  </si>
  <si>
    <t>Towards the Development Officer's salary.</t>
  </si>
  <si>
    <t>To enable Flourish NI to deliver food parcels and other essential items to their service users (victims of human trafficking). The funding will enable them to put a donated van on the road and cover its running costs for 12 months.</t>
  </si>
  <si>
    <t xml:space="preserve">To enable Common Purpose to run a Leaders of Tomorrow programme for x100 young people. </t>
  </si>
  <si>
    <t>To enable Fighting Words NI to to connect with at least 20 new schools across NI and provide Storymaking Workshops to approximately 400 young people. The funding will cover 1 day/week of the Workshop Co-ordinator's salary.</t>
  </si>
  <si>
    <t xml:space="preserve">Towards 10 iPads, covers and iPens, supporting home schooling and replacing dated equipment. </t>
  </si>
  <si>
    <t>Towards a volunteering programme through the establishment of a social enterprise tree nursery.</t>
  </si>
  <si>
    <t>http://www.willtogive.org</t>
  </si>
  <si>
    <t>http://www.oxygentherapycentre.co.uk</t>
  </si>
  <si>
    <t>http://www.armaghromatravellersupport.co.uk</t>
  </si>
  <si>
    <t>http://www.invisibletraffick.org</t>
  </si>
  <si>
    <t>http://www.tamhi.org</t>
  </si>
  <si>
    <t>http://www.eatingdisordersni.co.uk</t>
  </si>
  <si>
    <t>http://www.sported.org.uk</t>
  </si>
  <si>
    <t>http://www.co3.bz</t>
  </si>
  <si>
    <t>http://www.mid-ulstercounselling.co.uk</t>
  </si>
  <si>
    <t>http://www.cithrah.org.uk</t>
  </si>
  <si>
    <t>http://www.kidsincontrol.co.uk</t>
  </si>
  <si>
    <t>http://www.muve.org.uk</t>
  </si>
  <si>
    <t>http://www.ebiac.org</t>
  </si>
  <si>
    <t>http://www.pbcfoundation.org.uk</t>
  </si>
  <si>
    <t>http://www.toolsforsolidarity.com</t>
  </si>
  <si>
    <t>http://www.oasisantrim.org</t>
  </si>
  <si>
    <t>http://www.rspacelisburn.com</t>
  </si>
  <si>
    <t>http://www.lowermournegaelicleague.com</t>
  </si>
  <si>
    <t>http://www.togetherni.com</t>
  </si>
  <si>
    <t>http://www.flourishni.org</t>
  </si>
  <si>
    <t>http://commonpurpose.org/</t>
  </si>
  <si>
    <t>http://www.fightingwords.co.uk</t>
  </si>
  <si>
    <t>http://www.ruralcommunitynetwork.org</t>
  </si>
  <si>
    <t>http://www.foylechildcontactcentre.org</t>
  </si>
  <si>
    <t>http://www.glasswaterps.co.uk</t>
  </si>
  <si>
    <t>http://www.handsthattalk.co.uk</t>
  </si>
  <si>
    <t>http://www.nicva.org</t>
  </si>
  <si>
    <t>http://www.nisf.net</t>
  </si>
  <si>
    <t>http://www.omaghwomensaid.org</t>
  </si>
  <si>
    <t>http://www.volunteernow.co.uk</t>
  </si>
  <si>
    <t xml:space="preserve">Northern Ireland </t>
  </si>
  <si>
    <t>Grant Programme</t>
  </si>
  <si>
    <t>Special Initiatives</t>
  </si>
  <si>
    <t>Small Community</t>
  </si>
  <si>
    <t xml:space="preserve">Large </t>
  </si>
  <si>
    <t>Grant Programme:Title</t>
  </si>
  <si>
    <t>Small Grants</t>
  </si>
  <si>
    <t>Large Grants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</si>
</sst>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6"/>
      <color rgb="FF16315A"/>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E1E6EF"/>
      </left>
      <right/>
      <top style="medium">
        <color rgb="FFE1E6EF"/>
      </top>
      <bottom/>
      <diagonal/>
    </border>
    <border>
      <left style="medium">
        <color rgb="FFE1E6EF"/>
      </left>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9">
    <xf numFmtId="0" fontId="0" fillId="0" borderId="0" xfId="0"/>
    <xf numFmtId="0" fontId="16" fillId="0" borderId="0" xfId="0" applyFont="1" applyAlignment="1">
      <alignment horizontal="center" vertical="center" wrapText="1"/>
    </xf>
    <xf numFmtId="49" fontId="0" fillId="0" borderId="0" xfId="0" applyNumberFormat="1" applyAlignment="1">
      <alignment wrapText="1"/>
    </xf>
    <xf numFmtId="0" fontId="0" fillId="0" borderId="0" xfId="0" applyAlignment="1">
      <alignment wrapText="1"/>
    </xf>
    <xf numFmtId="49" fontId="18" fillId="0" borderId="0" xfId="42" applyNumberFormat="1" applyAlignment="1">
      <alignment wrapText="1"/>
    </xf>
    <xf numFmtId="0" fontId="0" fillId="33" borderId="10" xfId="0" applyFill="1" applyBorder="1" applyAlignment="1">
      <alignment horizontal="left" vertical="center" wrapText="1"/>
    </xf>
    <xf numFmtId="0" fontId="19" fillId="33" borderId="11" xfId="0" applyFont="1" applyFill="1" applyBorder="1" applyAlignment="1">
      <alignment horizontal="left" vertical="center" wrapText="1"/>
    </xf>
    <xf numFmtId="49" fontId="0" fillId="0" borderId="0" xfId="0" applyNumberFormat="1"/>
    <xf numFmtId="0" fontId="0" fillId="0" borderId="0" xfId="0" applyNumberFormat="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co3.bz/" TargetMode="External"/><Relationship Id="rId13" Type="http://schemas.openxmlformats.org/officeDocument/2006/relationships/hyperlink" Target="http://www.ebiac.org/" TargetMode="External"/><Relationship Id="rId18" Type="http://schemas.openxmlformats.org/officeDocument/2006/relationships/hyperlink" Target="http://www.lowermournegaelicleague.com/" TargetMode="External"/><Relationship Id="rId26" Type="http://schemas.openxmlformats.org/officeDocument/2006/relationships/hyperlink" Target="http://www.handsthattalk.co.uk/" TargetMode="External"/><Relationship Id="rId3" Type="http://schemas.openxmlformats.org/officeDocument/2006/relationships/hyperlink" Target="http://www.armaghromatravellersupport.co.uk/" TargetMode="External"/><Relationship Id="rId21" Type="http://schemas.openxmlformats.org/officeDocument/2006/relationships/hyperlink" Target="http://commonpurpose.org/" TargetMode="External"/><Relationship Id="rId7" Type="http://schemas.openxmlformats.org/officeDocument/2006/relationships/hyperlink" Target="http://www.sported.org.uk/" TargetMode="External"/><Relationship Id="rId12" Type="http://schemas.openxmlformats.org/officeDocument/2006/relationships/hyperlink" Target="http://www.muve.org.uk/" TargetMode="External"/><Relationship Id="rId17" Type="http://schemas.openxmlformats.org/officeDocument/2006/relationships/hyperlink" Target="http://www.rspacelisburn.com/" TargetMode="External"/><Relationship Id="rId25" Type="http://schemas.openxmlformats.org/officeDocument/2006/relationships/hyperlink" Target="http://www.glasswaterps.co.uk/" TargetMode="External"/><Relationship Id="rId2" Type="http://schemas.openxmlformats.org/officeDocument/2006/relationships/hyperlink" Target="http://www.oxygentherapycentre.co.uk/" TargetMode="External"/><Relationship Id="rId16" Type="http://schemas.openxmlformats.org/officeDocument/2006/relationships/hyperlink" Target="http://www.oasisantrim.org/" TargetMode="External"/><Relationship Id="rId20" Type="http://schemas.openxmlformats.org/officeDocument/2006/relationships/hyperlink" Target="http://www.flourishni.org/" TargetMode="External"/><Relationship Id="rId29" Type="http://schemas.openxmlformats.org/officeDocument/2006/relationships/hyperlink" Target="http://www.omaghwomensaid.org/" TargetMode="External"/><Relationship Id="rId1" Type="http://schemas.openxmlformats.org/officeDocument/2006/relationships/hyperlink" Target="http://www.willtogive.org/" TargetMode="External"/><Relationship Id="rId6" Type="http://schemas.openxmlformats.org/officeDocument/2006/relationships/hyperlink" Target="http://www.eatingdisordersni.co.uk/" TargetMode="External"/><Relationship Id="rId11" Type="http://schemas.openxmlformats.org/officeDocument/2006/relationships/hyperlink" Target="http://www.kidsincontrol.co.uk/" TargetMode="External"/><Relationship Id="rId24" Type="http://schemas.openxmlformats.org/officeDocument/2006/relationships/hyperlink" Target="http://www.foylechildcontactcentre.org/" TargetMode="External"/><Relationship Id="rId5" Type="http://schemas.openxmlformats.org/officeDocument/2006/relationships/hyperlink" Target="http://www.tamhi.org/" TargetMode="External"/><Relationship Id="rId15" Type="http://schemas.openxmlformats.org/officeDocument/2006/relationships/hyperlink" Target="http://www.toolsforsolidarity.com/" TargetMode="External"/><Relationship Id="rId23" Type="http://schemas.openxmlformats.org/officeDocument/2006/relationships/hyperlink" Target="http://www.ruralcommunitynetwork.org/" TargetMode="External"/><Relationship Id="rId28" Type="http://schemas.openxmlformats.org/officeDocument/2006/relationships/hyperlink" Target="http://www.nisf.net/" TargetMode="External"/><Relationship Id="rId10" Type="http://schemas.openxmlformats.org/officeDocument/2006/relationships/hyperlink" Target="http://www.cithrah.org.uk/" TargetMode="External"/><Relationship Id="rId19" Type="http://schemas.openxmlformats.org/officeDocument/2006/relationships/hyperlink" Target="http://www.togetherni.com/" TargetMode="External"/><Relationship Id="rId31" Type="http://schemas.openxmlformats.org/officeDocument/2006/relationships/printerSettings" Target="../printerSettings/printerSettings1.bin"/><Relationship Id="rId4" Type="http://schemas.openxmlformats.org/officeDocument/2006/relationships/hyperlink" Target="http://www.invisibletraffick.org/" TargetMode="External"/><Relationship Id="rId9" Type="http://schemas.openxmlformats.org/officeDocument/2006/relationships/hyperlink" Target="http://www.mid-ulstercounselling.co.uk/" TargetMode="External"/><Relationship Id="rId14" Type="http://schemas.openxmlformats.org/officeDocument/2006/relationships/hyperlink" Target="http://www.pbcfoundation.org.uk/" TargetMode="External"/><Relationship Id="rId22" Type="http://schemas.openxmlformats.org/officeDocument/2006/relationships/hyperlink" Target="http://www.fightingwords.co.uk/" TargetMode="External"/><Relationship Id="rId27" Type="http://schemas.openxmlformats.org/officeDocument/2006/relationships/hyperlink" Target="http://www.nicva.org/" TargetMode="External"/><Relationship Id="rId30" Type="http://schemas.openxmlformats.org/officeDocument/2006/relationships/hyperlink" Target="http://www.volunteer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5"/>
  <sheetViews>
    <sheetView tabSelected="1" topLeftCell="D13" workbookViewId="0">
      <selection activeCell="G2" sqref="G2:G39"/>
    </sheetView>
  </sheetViews>
  <sheetFormatPr defaultRowHeight="17.149999999999999" customHeight="1" x14ac:dyDescent="0.35"/>
  <cols>
    <col min="1" max="1" width="22.26953125" bestFit="1" customWidth="1"/>
    <col min="2" max="2" width="22.26953125" customWidth="1"/>
    <col min="3" max="3" width="34.81640625" customWidth="1"/>
    <col min="4" max="5" width="34.81640625" bestFit="1" customWidth="1"/>
    <col min="6" max="6" width="8.26953125" bestFit="1" customWidth="1"/>
    <col min="7" max="7" width="15.7265625" bestFit="1" customWidth="1"/>
    <col min="8" max="8" width="10.7265625" customWidth="1"/>
    <col min="9" max="9" width="28.81640625" customWidth="1"/>
    <col min="10" max="10" width="26.1796875" customWidth="1"/>
    <col min="11" max="11" width="34.81640625" customWidth="1"/>
    <col min="12" max="12" width="22.7265625" customWidth="1"/>
    <col min="13" max="13" width="23.26953125" customWidth="1"/>
    <col min="14" max="14" width="34.453125" customWidth="1"/>
    <col min="15" max="15" width="19.453125" customWidth="1"/>
    <col min="16" max="16" width="33.1796875" customWidth="1"/>
  </cols>
  <sheetData>
    <row r="1" spans="1:17" ht="17.149999999999999" customHeight="1" x14ac:dyDescent="0.35">
      <c r="A1" s="1" t="s">
        <v>0</v>
      </c>
      <c r="B1" s="1" t="s">
        <v>319</v>
      </c>
      <c r="C1" s="1" t="s">
        <v>6</v>
      </c>
      <c r="D1" s="1" t="s">
        <v>1</v>
      </c>
      <c r="E1" s="1" t="s">
        <v>265</v>
      </c>
      <c r="F1" s="1" t="s">
        <v>2</v>
      </c>
      <c r="G1" s="1" t="s">
        <v>3</v>
      </c>
      <c r="H1" s="1" t="s">
        <v>4</v>
      </c>
      <c r="I1" s="1" t="s">
        <v>5</v>
      </c>
      <c r="J1" s="1" t="s">
        <v>7</v>
      </c>
      <c r="K1" s="1" t="s">
        <v>8</v>
      </c>
      <c r="L1" s="1" t="s">
        <v>9</v>
      </c>
      <c r="M1" s="1" t="s">
        <v>10</v>
      </c>
      <c r="N1" s="1" t="s">
        <v>11</v>
      </c>
      <c r="O1" s="1" t="s">
        <v>12</v>
      </c>
      <c r="P1" s="1" t="s">
        <v>13</v>
      </c>
      <c r="Q1" s="1" t="s">
        <v>315</v>
      </c>
    </row>
    <row r="2" spans="1:17" ht="17.149999999999999" customHeight="1" x14ac:dyDescent="0.35">
      <c r="A2" s="2" t="s">
        <v>146</v>
      </c>
      <c r="B2" s="7" t="s">
        <v>320</v>
      </c>
      <c r="C2" s="2" t="s">
        <v>149</v>
      </c>
      <c r="D2" s="2" t="s">
        <v>147</v>
      </c>
      <c r="E2" s="3" t="s">
        <v>276</v>
      </c>
      <c r="F2" s="2" t="s">
        <v>16</v>
      </c>
      <c r="G2" s="8">
        <v>1774</v>
      </c>
      <c r="H2" s="2" t="s">
        <v>17</v>
      </c>
      <c r="I2" s="2" t="s">
        <v>148</v>
      </c>
      <c r="J2" s="2" t="s">
        <v>150</v>
      </c>
      <c r="K2" s="2"/>
      <c r="L2" s="2" t="s">
        <v>151</v>
      </c>
      <c r="M2" s="2" t="s">
        <v>314</v>
      </c>
      <c r="N2" s="2" t="s">
        <v>22</v>
      </c>
      <c r="O2" s="2" t="s">
        <v>23</v>
      </c>
      <c r="P2" s="2" t="s">
        <v>24</v>
      </c>
      <c r="Q2" s="2" t="s">
        <v>317</v>
      </c>
    </row>
    <row r="3" spans="1:17" ht="17.149999999999999" customHeight="1" x14ac:dyDescent="0.35">
      <c r="A3" s="2" t="s">
        <v>37</v>
      </c>
      <c r="B3" s="7" t="s">
        <v>321</v>
      </c>
      <c r="C3" s="2" t="s">
        <v>41</v>
      </c>
      <c r="D3" s="2" t="s">
        <v>38</v>
      </c>
      <c r="E3" s="3" t="s">
        <v>39</v>
      </c>
      <c r="F3" s="2" t="s">
        <v>16</v>
      </c>
      <c r="G3" s="8">
        <v>46016</v>
      </c>
      <c r="H3" s="2" t="s">
        <v>17</v>
      </c>
      <c r="I3" s="2" t="s">
        <v>40</v>
      </c>
      <c r="J3" s="2" t="s">
        <v>42</v>
      </c>
      <c r="K3" s="4" t="s">
        <v>286</v>
      </c>
      <c r="L3" s="2" t="s">
        <v>43</v>
      </c>
      <c r="M3" s="2" t="s">
        <v>314</v>
      </c>
      <c r="N3" s="2" t="s">
        <v>22</v>
      </c>
      <c r="O3" s="2" t="s">
        <v>23</v>
      </c>
      <c r="P3" s="2" t="s">
        <v>24</v>
      </c>
      <c r="Q3" s="2" t="s">
        <v>316</v>
      </c>
    </row>
    <row r="4" spans="1:17" ht="17.149999999999999" customHeight="1" x14ac:dyDescent="0.35">
      <c r="A4" s="2" t="s">
        <v>127</v>
      </c>
      <c r="B4" s="7" t="s">
        <v>320</v>
      </c>
      <c r="C4" s="2" t="s">
        <v>130</v>
      </c>
      <c r="D4" s="2" t="s">
        <v>128</v>
      </c>
      <c r="E4" s="3" t="s">
        <v>274</v>
      </c>
      <c r="F4" s="2" t="s">
        <v>16</v>
      </c>
      <c r="G4" s="8">
        <v>3633</v>
      </c>
      <c r="H4" s="2" t="s">
        <v>17</v>
      </c>
      <c r="I4" s="2" t="s">
        <v>129</v>
      </c>
      <c r="J4" s="2" t="s">
        <v>131</v>
      </c>
      <c r="K4" s="2"/>
      <c r="L4" s="2" t="s">
        <v>132</v>
      </c>
      <c r="M4" s="2" t="s">
        <v>314</v>
      </c>
      <c r="N4" s="2" t="s">
        <v>22</v>
      </c>
      <c r="O4" s="2" t="s">
        <v>23</v>
      </c>
      <c r="P4" s="2" t="s">
        <v>24</v>
      </c>
      <c r="Q4" s="2" t="s">
        <v>317</v>
      </c>
    </row>
    <row r="5" spans="1:17" ht="17.149999999999999" customHeight="1" x14ac:dyDescent="0.35">
      <c r="A5" s="2" t="s">
        <v>79</v>
      </c>
      <c r="B5" s="7" t="s">
        <v>316</v>
      </c>
      <c r="C5" s="2" t="s">
        <v>83</v>
      </c>
      <c r="D5" s="2" t="s">
        <v>80</v>
      </c>
      <c r="E5" s="3" t="s">
        <v>81</v>
      </c>
      <c r="F5" s="2" t="s">
        <v>16</v>
      </c>
      <c r="G5" s="8">
        <v>18400</v>
      </c>
      <c r="H5" s="2" t="s">
        <v>17</v>
      </c>
      <c r="I5" s="2" t="s">
        <v>82</v>
      </c>
      <c r="J5" s="2" t="s">
        <v>84</v>
      </c>
      <c r="K5" s="4" t="s">
        <v>291</v>
      </c>
      <c r="L5" s="2" t="s">
        <v>85</v>
      </c>
      <c r="M5" s="2" t="s">
        <v>314</v>
      </c>
      <c r="N5" s="2" t="s">
        <v>22</v>
      </c>
      <c r="O5" s="2" t="s">
        <v>23</v>
      </c>
      <c r="P5" s="2" t="s">
        <v>24</v>
      </c>
      <c r="Q5" s="2" t="s">
        <v>318</v>
      </c>
    </row>
    <row r="6" spans="1:17" ht="17.149999999999999" customHeight="1" x14ac:dyDescent="0.35">
      <c r="A6" s="2" t="s">
        <v>188</v>
      </c>
      <c r="B6" s="7" t="s">
        <v>320</v>
      </c>
      <c r="C6" s="2" t="s">
        <v>191</v>
      </c>
      <c r="D6" s="2" t="s">
        <v>189</v>
      </c>
      <c r="E6" s="3" t="s">
        <v>280</v>
      </c>
      <c r="F6" s="2" t="s">
        <v>16</v>
      </c>
      <c r="G6" s="8">
        <v>5000</v>
      </c>
      <c r="H6" s="2" t="s">
        <v>17</v>
      </c>
      <c r="I6" s="2" t="s">
        <v>190</v>
      </c>
      <c r="J6" s="2" t="s">
        <v>192</v>
      </c>
      <c r="K6" s="4" t="s">
        <v>304</v>
      </c>
      <c r="L6" s="2" t="s">
        <v>193</v>
      </c>
      <c r="M6" s="2" t="s">
        <v>314</v>
      </c>
      <c r="N6" s="2" t="s">
        <v>22</v>
      </c>
      <c r="O6" s="2" t="s">
        <v>23</v>
      </c>
      <c r="P6" s="2" t="s">
        <v>24</v>
      </c>
      <c r="Q6" s="2" t="s">
        <v>318</v>
      </c>
    </row>
    <row r="7" spans="1:17" ht="17.149999999999999" customHeight="1" x14ac:dyDescent="0.35">
      <c r="A7" s="2" t="s">
        <v>165</v>
      </c>
      <c r="B7" s="7" t="s">
        <v>320</v>
      </c>
      <c r="C7" s="2" t="s">
        <v>168</v>
      </c>
      <c r="D7" s="2" t="s">
        <v>166</v>
      </c>
      <c r="E7" s="3" t="s">
        <v>278</v>
      </c>
      <c r="F7" s="2" t="s">
        <v>16</v>
      </c>
      <c r="G7" s="8">
        <v>4993</v>
      </c>
      <c r="H7" s="2" t="s">
        <v>17</v>
      </c>
      <c r="I7" s="2" t="s">
        <v>167</v>
      </c>
      <c r="J7" s="2" t="s">
        <v>169</v>
      </c>
      <c r="K7" s="4" t="s">
        <v>301</v>
      </c>
      <c r="L7" s="2" t="s">
        <v>170</v>
      </c>
      <c r="M7" s="2" t="s">
        <v>314</v>
      </c>
      <c r="N7" s="2" t="s">
        <v>22</v>
      </c>
      <c r="O7" s="2" t="s">
        <v>23</v>
      </c>
      <c r="P7" s="2" t="s">
        <v>24</v>
      </c>
      <c r="Q7" s="2" t="s">
        <v>318</v>
      </c>
    </row>
    <row r="8" spans="1:17" ht="17.149999999999999" customHeight="1" x14ac:dyDescent="0.35">
      <c r="A8" s="2" t="s">
        <v>227</v>
      </c>
      <c r="B8" s="7" t="s">
        <v>321</v>
      </c>
      <c r="C8" s="2" t="s">
        <v>230</v>
      </c>
      <c r="D8" s="2" t="s">
        <v>228</v>
      </c>
      <c r="E8" s="3" t="s">
        <v>283</v>
      </c>
      <c r="F8" s="2" t="s">
        <v>16</v>
      </c>
      <c r="G8" s="8">
        <v>39380</v>
      </c>
      <c r="H8" s="2" t="s">
        <v>17</v>
      </c>
      <c r="I8" s="2" t="s">
        <v>229</v>
      </c>
      <c r="J8" s="2" t="s">
        <v>231</v>
      </c>
      <c r="K8" s="2"/>
      <c r="L8" s="2" t="s">
        <v>232</v>
      </c>
      <c r="M8" s="2" t="s">
        <v>314</v>
      </c>
      <c r="N8" s="2" t="s">
        <v>22</v>
      </c>
      <c r="O8" s="2" t="s">
        <v>23</v>
      </c>
      <c r="P8" s="2" t="s">
        <v>24</v>
      </c>
      <c r="Q8" s="2" t="s">
        <v>318</v>
      </c>
    </row>
    <row r="9" spans="1:17" ht="17.149999999999999" customHeight="1" x14ac:dyDescent="0.35">
      <c r="A9" s="2" t="s">
        <v>182</v>
      </c>
      <c r="B9" s="7" t="s">
        <v>320</v>
      </c>
      <c r="C9" s="2" t="s">
        <v>185</v>
      </c>
      <c r="D9" s="2" t="s">
        <v>183</v>
      </c>
      <c r="E9" s="3" t="s">
        <v>268</v>
      </c>
      <c r="F9" s="2" t="s">
        <v>16</v>
      </c>
      <c r="G9" s="8">
        <v>3150</v>
      </c>
      <c r="H9" s="2" t="s">
        <v>17</v>
      </c>
      <c r="I9" s="2" t="s">
        <v>184</v>
      </c>
      <c r="J9" s="2" t="s">
        <v>186</v>
      </c>
      <c r="K9" s="2"/>
      <c r="L9" s="2" t="s">
        <v>187</v>
      </c>
      <c r="M9" s="2" t="s">
        <v>314</v>
      </c>
      <c r="N9" s="2" t="s">
        <v>22</v>
      </c>
      <c r="O9" s="2" t="s">
        <v>23</v>
      </c>
      <c r="P9" s="2" t="s">
        <v>24</v>
      </c>
      <c r="Q9" s="2" t="s">
        <v>316</v>
      </c>
    </row>
    <row r="10" spans="1:17" ht="17.149999999999999" customHeight="1" x14ac:dyDescent="0.35">
      <c r="A10" s="2" t="s">
        <v>113</v>
      </c>
      <c r="B10" s="7" t="s">
        <v>321</v>
      </c>
      <c r="C10" s="2" t="s">
        <v>117</v>
      </c>
      <c r="D10" s="2" t="s">
        <v>114</v>
      </c>
      <c r="E10" s="3" t="s">
        <v>115</v>
      </c>
      <c r="F10" s="2" t="s">
        <v>16</v>
      </c>
      <c r="G10" s="8">
        <v>47090</v>
      </c>
      <c r="H10" s="2" t="s">
        <v>17</v>
      </c>
      <c r="I10" s="2" t="s">
        <v>116</v>
      </c>
      <c r="J10" s="2" t="s">
        <v>118</v>
      </c>
      <c r="K10" s="4" t="s">
        <v>296</v>
      </c>
      <c r="L10" s="2" t="s">
        <v>119</v>
      </c>
      <c r="M10" s="2" t="s">
        <v>314</v>
      </c>
      <c r="N10" s="2" t="s">
        <v>22</v>
      </c>
      <c r="O10" s="2" t="s">
        <v>23</v>
      </c>
      <c r="P10" s="2" t="s">
        <v>24</v>
      </c>
      <c r="Q10" s="2" t="s">
        <v>317</v>
      </c>
    </row>
    <row r="11" spans="1:17" ht="17.149999999999999" customHeight="1" x14ac:dyDescent="0.35">
      <c r="A11" s="2" t="s">
        <v>58</v>
      </c>
      <c r="B11" s="7" t="s">
        <v>321</v>
      </c>
      <c r="C11" s="2" t="s">
        <v>62</v>
      </c>
      <c r="D11" s="2" t="s">
        <v>59</v>
      </c>
      <c r="E11" s="3" t="s">
        <v>60</v>
      </c>
      <c r="F11" s="2" t="s">
        <v>16</v>
      </c>
      <c r="G11" s="8">
        <v>44463</v>
      </c>
      <c r="H11" s="2" t="s">
        <v>17</v>
      </c>
      <c r="I11" s="2" t="s">
        <v>61</v>
      </c>
      <c r="J11" s="2" t="s">
        <v>63</v>
      </c>
      <c r="K11" s="4" t="s">
        <v>289</v>
      </c>
      <c r="L11" s="2" t="s">
        <v>64</v>
      </c>
      <c r="M11" s="2" t="s">
        <v>314</v>
      </c>
      <c r="N11" s="2" t="s">
        <v>22</v>
      </c>
      <c r="O11" s="2" t="s">
        <v>23</v>
      </c>
      <c r="P11" s="2" t="s">
        <v>24</v>
      </c>
      <c r="Q11" s="2" t="s">
        <v>316</v>
      </c>
    </row>
    <row r="12" spans="1:17" ht="17.149999999999999" customHeight="1" x14ac:dyDescent="0.35">
      <c r="A12" s="2" t="s">
        <v>194</v>
      </c>
      <c r="B12" s="7" t="s">
        <v>320</v>
      </c>
      <c r="C12" s="2" t="s">
        <v>197</v>
      </c>
      <c r="D12" s="2" t="s">
        <v>195</v>
      </c>
      <c r="E12" s="3" t="s">
        <v>281</v>
      </c>
      <c r="F12" s="2" t="s">
        <v>16</v>
      </c>
      <c r="G12" s="8">
        <v>4631</v>
      </c>
      <c r="H12" s="2" t="s">
        <v>17</v>
      </c>
      <c r="I12" s="2" t="s">
        <v>196</v>
      </c>
      <c r="J12" s="2" t="s">
        <v>198</v>
      </c>
      <c r="K12" s="4" t="s">
        <v>305</v>
      </c>
      <c r="L12" s="2" t="s">
        <v>199</v>
      </c>
      <c r="M12" s="2" t="s">
        <v>314</v>
      </c>
      <c r="N12" s="2" t="s">
        <v>22</v>
      </c>
      <c r="O12" s="2" t="s">
        <v>23</v>
      </c>
      <c r="P12" s="2" t="s">
        <v>24</v>
      </c>
      <c r="Q12" s="2" t="s">
        <v>318</v>
      </c>
    </row>
    <row r="13" spans="1:17" ht="17.149999999999999" customHeight="1" x14ac:dyDescent="0.35">
      <c r="A13" s="2" t="s">
        <v>72</v>
      </c>
      <c r="B13" s="7" t="s">
        <v>320</v>
      </c>
      <c r="C13" s="2" t="s">
        <v>75</v>
      </c>
      <c r="D13" s="2" t="s">
        <v>73</v>
      </c>
      <c r="E13" s="3" t="s">
        <v>272</v>
      </c>
      <c r="F13" s="2" t="s">
        <v>16</v>
      </c>
      <c r="G13" s="8">
        <v>3460</v>
      </c>
      <c r="H13" s="2" t="s">
        <v>17</v>
      </c>
      <c r="I13" s="2" t="s">
        <v>74</v>
      </c>
      <c r="J13" s="2" t="s">
        <v>76</v>
      </c>
      <c r="K13" s="2" t="s">
        <v>77</v>
      </c>
      <c r="L13" s="2" t="s">
        <v>78</v>
      </c>
      <c r="M13" s="2" t="s">
        <v>314</v>
      </c>
      <c r="N13" s="2" t="s">
        <v>22</v>
      </c>
      <c r="O13" s="2" t="s">
        <v>23</v>
      </c>
      <c r="P13" s="2" t="s">
        <v>24</v>
      </c>
      <c r="Q13" s="2" t="s">
        <v>318</v>
      </c>
    </row>
    <row r="14" spans="1:17" ht="17.149999999999999" customHeight="1" x14ac:dyDescent="0.35">
      <c r="A14" s="2" t="s">
        <v>176</v>
      </c>
      <c r="B14" s="7" t="s">
        <v>320</v>
      </c>
      <c r="C14" s="2" t="s">
        <v>179</v>
      </c>
      <c r="D14" s="2" t="s">
        <v>177</v>
      </c>
      <c r="E14" s="3" t="s">
        <v>279</v>
      </c>
      <c r="F14" s="2" t="s">
        <v>16</v>
      </c>
      <c r="G14" s="8">
        <v>4623</v>
      </c>
      <c r="H14" s="2" t="s">
        <v>17</v>
      </c>
      <c r="I14" s="2" t="s">
        <v>178</v>
      </c>
      <c r="J14" s="2" t="s">
        <v>180</v>
      </c>
      <c r="K14" s="4" t="s">
        <v>303</v>
      </c>
      <c r="L14" s="2" t="s">
        <v>181</v>
      </c>
      <c r="M14" s="2" t="s">
        <v>314</v>
      </c>
      <c r="N14" s="2" t="s">
        <v>22</v>
      </c>
      <c r="O14" s="2" t="s">
        <v>23</v>
      </c>
      <c r="P14" s="2" t="s">
        <v>24</v>
      </c>
      <c r="Q14" s="2" t="s">
        <v>317</v>
      </c>
    </row>
    <row r="15" spans="1:17" ht="17.149999999999999" customHeight="1" x14ac:dyDescent="0.35">
      <c r="A15" s="2" t="s">
        <v>214</v>
      </c>
      <c r="B15" s="7" t="s">
        <v>320</v>
      </c>
      <c r="C15" s="2" t="s">
        <v>218</v>
      </c>
      <c r="D15" s="2" t="s">
        <v>215</v>
      </c>
      <c r="E15" s="3" t="s">
        <v>216</v>
      </c>
      <c r="F15" s="2" t="s">
        <v>16</v>
      </c>
      <c r="G15" s="8">
        <v>2400</v>
      </c>
      <c r="H15" s="2" t="s">
        <v>17</v>
      </c>
      <c r="I15" s="2" t="s">
        <v>217</v>
      </c>
      <c r="J15" s="2" t="s">
        <v>219</v>
      </c>
      <c r="K15" s="4" t="s">
        <v>307</v>
      </c>
      <c r="L15" s="2" t="s">
        <v>220</v>
      </c>
      <c r="M15" s="2" t="s">
        <v>314</v>
      </c>
      <c r="N15" s="2" t="s">
        <v>22</v>
      </c>
      <c r="O15" s="2" t="s">
        <v>23</v>
      </c>
      <c r="P15" s="2" t="s">
        <v>24</v>
      </c>
      <c r="Q15" s="2" t="s">
        <v>317</v>
      </c>
    </row>
    <row r="16" spans="1:17" ht="17.149999999999999" customHeight="1" x14ac:dyDescent="0.35">
      <c r="A16" s="2" t="s">
        <v>207</v>
      </c>
      <c r="B16" s="7" t="s">
        <v>320</v>
      </c>
      <c r="C16" s="2" t="s">
        <v>211</v>
      </c>
      <c r="D16" s="2" t="s">
        <v>208</v>
      </c>
      <c r="E16" s="3" t="s">
        <v>209</v>
      </c>
      <c r="F16" s="2" t="s">
        <v>16</v>
      </c>
      <c r="G16" s="8">
        <v>3028</v>
      </c>
      <c r="H16" s="2" t="s">
        <v>17</v>
      </c>
      <c r="I16" s="2" t="s">
        <v>210</v>
      </c>
      <c r="J16" s="2" t="s">
        <v>212</v>
      </c>
      <c r="K16" s="2"/>
      <c r="L16" s="2" t="s">
        <v>213</v>
      </c>
      <c r="M16" s="2" t="s">
        <v>314</v>
      </c>
      <c r="N16" s="2" t="s">
        <v>22</v>
      </c>
      <c r="O16" s="2" t="s">
        <v>23</v>
      </c>
      <c r="P16" s="2" t="s">
        <v>24</v>
      </c>
      <c r="Q16" s="2" t="s">
        <v>318</v>
      </c>
    </row>
    <row r="17" spans="1:17" ht="17.149999999999999" customHeight="1" x14ac:dyDescent="0.35">
      <c r="A17" s="2" t="s">
        <v>221</v>
      </c>
      <c r="B17" s="7" t="s">
        <v>320</v>
      </c>
      <c r="C17" s="2" t="s">
        <v>224</v>
      </c>
      <c r="D17" s="2" t="s">
        <v>222</v>
      </c>
      <c r="E17" s="3" t="s">
        <v>282</v>
      </c>
      <c r="F17" s="2" t="s">
        <v>16</v>
      </c>
      <c r="G17" s="8">
        <v>2929</v>
      </c>
      <c r="H17" s="2" t="s">
        <v>17</v>
      </c>
      <c r="I17" s="2" t="s">
        <v>223</v>
      </c>
      <c r="J17" s="2" t="s">
        <v>225</v>
      </c>
      <c r="K17" s="4" t="s">
        <v>308</v>
      </c>
      <c r="L17" s="2" t="s">
        <v>226</v>
      </c>
      <c r="M17" s="2" t="s">
        <v>314</v>
      </c>
      <c r="N17" s="2" t="s">
        <v>22</v>
      </c>
      <c r="O17" s="2" t="s">
        <v>23</v>
      </c>
      <c r="P17" s="2" t="s">
        <v>24</v>
      </c>
      <c r="Q17" s="2" t="s">
        <v>317</v>
      </c>
    </row>
    <row r="18" spans="1:17" ht="17.149999999999999" customHeight="1" x14ac:dyDescent="0.35">
      <c r="A18" s="2" t="s">
        <v>233</v>
      </c>
      <c r="B18" s="7" t="s">
        <v>321</v>
      </c>
      <c r="C18" s="2" t="s">
        <v>237</v>
      </c>
      <c r="D18" s="2" t="s">
        <v>234</v>
      </c>
      <c r="E18" s="3" t="s">
        <v>235</v>
      </c>
      <c r="F18" s="2" t="s">
        <v>16</v>
      </c>
      <c r="G18" s="8">
        <v>50000</v>
      </c>
      <c r="H18" s="2" t="s">
        <v>17</v>
      </c>
      <c r="I18" s="2" t="s">
        <v>236</v>
      </c>
      <c r="J18" s="2" t="s">
        <v>238</v>
      </c>
      <c r="K18" s="4" t="s">
        <v>309</v>
      </c>
      <c r="L18" s="2" t="s">
        <v>239</v>
      </c>
      <c r="M18" s="2" t="s">
        <v>314</v>
      </c>
      <c r="N18" s="2" t="s">
        <v>22</v>
      </c>
      <c r="O18" s="2" t="s">
        <v>23</v>
      </c>
      <c r="P18" s="2" t="s">
        <v>24</v>
      </c>
      <c r="Q18" s="2" t="s">
        <v>317</v>
      </c>
    </row>
    <row r="19" spans="1:17" ht="17.149999999999999" customHeight="1" x14ac:dyDescent="0.35">
      <c r="A19" s="2" t="s">
        <v>44</v>
      </c>
      <c r="B19" s="7" t="s">
        <v>321</v>
      </c>
      <c r="C19" s="2" t="s">
        <v>48</v>
      </c>
      <c r="D19" s="2" t="s">
        <v>45</v>
      </c>
      <c r="E19" s="3" t="s">
        <v>46</v>
      </c>
      <c r="F19" s="2" t="s">
        <v>16</v>
      </c>
      <c r="G19" s="8">
        <v>46500</v>
      </c>
      <c r="H19" s="2" t="s">
        <v>17</v>
      </c>
      <c r="I19" s="2" t="s">
        <v>47</v>
      </c>
      <c r="J19" s="2" t="s">
        <v>49</v>
      </c>
      <c r="K19" s="4" t="s">
        <v>287</v>
      </c>
      <c r="L19" s="2" t="s">
        <v>50</v>
      </c>
      <c r="M19" s="2" t="s">
        <v>314</v>
      </c>
      <c r="N19" s="2" t="s">
        <v>22</v>
      </c>
      <c r="O19" s="2" t="s">
        <v>23</v>
      </c>
      <c r="P19" s="2" t="s">
        <v>24</v>
      </c>
      <c r="Q19" s="2" t="s">
        <v>317</v>
      </c>
    </row>
    <row r="20" spans="1:17" ht="17.149999999999999" customHeight="1" x14ac:dyDescent="0.35">
      <c r="A20" s="2" t="s">
        <v>100</v>
      </c>
      <c r="B20" s="7" t="s">
        <v>320</v>
      </c>
      <c r="C20" s="2" t="s">
        <v>103</v>
      </c>
      <c r="D20" s="2" t="s">
        <v>101</v>
      </c>
      <c r="E20" s="3" t="s">
        <v>273</v>
      </c>
      <c r="F20" s="2" t="s">
        <v>16</v>
      </c>
      <c r="G20" s="8">
        <v>3425</v>
      </c>
      <c r="H20" s="2" t="s">
        <v>17</v>
      </c>
      <c r="I20" s="2" t="s">
        <v>102</v>
      </c>
      <c r="J20" s="2" t="s">
        <v>104</v>
      </c>
      <c r="K20" s="4" t="s">
        <v>294</v>
      </c>
      <c r="L20" s="2" t="s">
        <v>105</v>
      </c>
      <c r="M20" s="2" t="s">
        <v>314</v>
      </c>
      <c r="N20" s="2" t="s">
        <v>22</v>
      </c>
      <c r="O20" s="2" t="s">
        <v>23</v>
      </c>
      <c r="P20" s="2" t="s">
        <v>24</v>
      </c>
      <c r="Q20" s="2" t="s">
        <v>317</v>
      </c>
    </row>
    <row r="21" spans="1:17" ht="17.149999999999999" customHeight="1" x14ac:dyDescent="0.35">
      <c r="A21" s="2" t="s">
        <v>140</v>
      </c>
      <c r="B21" s="7" t="s">
        <v>320</v>
      </c>
      <c r="C21" s="2" t="s">
        <v>143</v>
      </c>
      <c r="D21" s="2" t="s">
        <v>141</v>
      </c>
      <c r="E21" s="3" t="s">
        <v>275</v>
      </c>
      <c r="F21" s="2" t="s">
        <v>16</v>
      </c>
      <c r="G21" s="8">
        <v>6000</v>
      </c>
      <c r="H21" s="2" t="s">
        <v>17</v>
      </c>
      <c r="I21" s="2" t="s">
        <v>142</v>
      </c>
      <c r="J21" s="2" t="s">
        <v>144</v>
      </c>
      <c r="K21" s="2"/>
      <c r="L21" s="2" t="s">
        <v>145</v>
      </c>
      <c r="M21" s="2" t="s">
        <v>314</v>
      </c>
      <c r="N21" s="2" t="s">
        <v>22</v>
      </c>
      <c r="O21" s="2" t="s">
        <v>23</v>
      </c>
      <c r="P21" s="2" t="s">
        <v>24</v>
      </c>
      <c r="Q21" s="2" t="s">
        <v>317</v>
      </c>
    </row>
    <row r="22" spans="1:17" ht="17.149999999999999" customHeight="1" x14ac:dyDescent="0.35">
      <c r="A22" s="2" t="s">
        <v>106</v>
      </c>
      <c r="B22" s="7" t="s">
        <v>320</v>
      </c>
      <c r="C22" s="2" t="s">
        <v>110</v>
      </c>
      <c r="D22" s="2" t="s">
        <v>107</v>
      </c>
      <c r="E22" s="3" t="s">
        <v>108</v>
      </c>
      <c r="F22" s="2" t="s">
        <v>16</v>
      </c>
      <c r="G22" s="8">
        <v>5000</v>
      </c>
      <c r="H22" s="2" t="s">
        <v>17</v>
      </c>
      <c r="I22" s="2" t="s">
        <v>109</v>
      </c>
      <c r="J22" s="2" t="s">
        <v>111</v>
      </c>
      <c r="K22" s="4" t="s">
        <v>295</v>
      </c>
      <c r="L22" s="2" t="s">
        <v>112</v>
      </c>
      <c r="M22" s="2" t="s">
        <v>314</v>
      </c>
      <c r="N22" s="2" t="s">
        <v>22</v>
      </c>
      <c r="O22" s="2" t="s">
        <v>23</v>
      </c>
      <c r="P22" s="2" t="s">
        <v>24</v>
      </c>
      <c r="Q22" s="2" t="s">
        <v>317</v>
      </c>
    </row>
    <row r="23" spans="1:17" ht="17.149999999999999" customHeight="1" x14ac:dyDescent="0.35">
      <c r="A23" s="2" t="s">
        <v>86</v>
      </c>
      <c r="B23" s="7" t="s">
        <v>321</v>
      </c>
      <c r="C23" s="2" t="s">
        <v>90</v>
      </c>
      <c r="D23" s="2" t="s">
        <v>87</v>
      </c>
      <c r="E23" s="3" t="s">
        <v>88</v>
      </c>
      <c r="F23" s="2" t="s">
        <v>16</v>
      </c>
      <c r="G23" s="8">
        <v>49976</v>
      </c>
      <c r="H23" s="2" t="s">
        <v>17</v>
      </c>
      <c r="I23" s="2" t="s">
        <v>89</v>
      </c>
      <c r="J23" s="2" t="s">
        <v>91</v>
      </c>
      <c r="K23" s="4" t="s">
        <v>292</v>
      </c>
      <c r="L23" s="2" t="s">
        <v>92</v>
      </c>
      <c r="M23" s="2" t="s">
        <v>314</v>
      </c>
      <c r="N23" s="2" t="s">
        <v>22</v>
      </c>
      <c r="O23" s="2" t="s">
        <v>23</v>
      </c>
      <c r="P23" s="2" t="s">
        <v>24</v>
      </c>
      <c r="Q23" s="2" t="s">
        <v>317</v>
      </c>
    </row>
    <row r="24" spans="1:17" ht="17.149999999999999" customHeight="1" x14ac:dyDescent="0.35">
      <c r="A24" s="2" t="s">
        <v>240</v>
      </c>
      <c r="B24" s="7" t="s">
        <v>316</v>
      </c>
      <c r="C24" s="2" t="s">
        <v>243</v>
      </c>
      <c r="D24" s="2" t="s">
        <v>241</v>
      </c>
      <c r="E24" s="3" t="s">
        <v>266</v>
      </c>
      <c r="F24" s="2" t="s">
        <v>16</v>
      </c>
      <c r="G24" s="8">
        <v>19950</v>
      </c>
      <c r="H24" s="2" t="s">
        <v>17</v>
      </c>
      <c r="I24" s="2" t="s">
        <v>242</v>
      </c>
      <c r="J24" s="2" t="s">
        <v>244</v>
      </c>
      <c r="K24" s="4" t="s">
        <v>310</v>
      </c>
      <c r="L24" s="2" t="s">
        <v>245</v>
      </c>
      <c r="M24" s="2" t="s">
        <v>314</v>
      </c>
      <c r="N24" s="2" t="s">
        <v>22</v>
      </c>
      <c r="O24" s="2" t="s">
        <v>23</v>
      </c>
      <c r="P24" s="2" t="s">
        <v>24</v>
      </c>
      <c r="Q24" s="2" t="s">
        <v>317</v>
      </c>
    </row>
    <row r="25" spans="1:17" ht="17.149999999999999" customHeight="1" x14ac:dyDescent="0.35">
      <c r="A25" s="2" t="s">
        <v>252</v>
      </c>
      <c r="B25" s="7" t="s">
        <v>316</v>
      </c>
      <c r="C25" s="2" t="s">
        <v>256</v>
      </c>
      <c r="D25" s="2" t="s">
        <v>253</v>
      </c>
      <c r="E25" s="3" t="s">
        <v>254</v>
      </c>
      <c r="F25" s="2" t="s">
        <v>16</v>
      </c>
      <c r="G25" s="8">
        <v>19942</v>
      </c>
      <c r="H25" s="2" t="s">
        <v>17</v>
      </c>
      <c r="I25" s="2" t="s">
        <v>255</v>
      </c>
      <c r="J25" s="2" t="s">
        <v>257</v>
      </c>
      <c r="K25" s="4" t="s">
        <v>311</v>
      </c>
      <c r="L25" s="2" t="s">
        <v>258</v>
      </c>
      <c r="M25" s="2" t="s">
        <v>314</v>
      </c>
      <c r="N25" s="2" t="s">
        <v>22</v>
      </c>
      <c r="O25" s="2" t="s">
        <v>23</v>
      </c>
      <c r="P25" s="2" t="s">
        <v>24</v>
      </c>
      <c r="Q25" s="2" t="s">
        <v>317</v>
      </c>
    </row>
    <row r="26" spans="1:17" ht="17.149999999999999" customHeight="1" x14ac:dyDescent="0.35">
      <c r="A26" s="2" t="s">
        <v>152</v>
      </c>
      <c r="B26" s="7" t="s">
        <v>320</v>
      </c>
      <c r="C26" s="2" t="s">
        <v>155</v>
      </c>
      <c r="D26" s="2" t="s">
        <v>153</v>
      </c>
      <c r="E26" s="3" t="s">
        <v>277</v>
      </c>
      <c r="F26" s="2" t="s">
        <v>16</v>
      </c>
      <c r="G26" s="8">
        <v>5000</v>
      </c>
      <c r="H26" s="2" t="s">
        <v>17</v>
      </c>
      <c r="I26" s="2" t="s">
        <v>154</v>
      </c>
      <c r="J26" s="2" t="s">
        <v>156</v>
      </c>
      <c r="K26" s="4" t="s">
        <v>299</v>
      </c>
      <c r="L26" s="2" t="s">
        <v>157</v>
      </c>
      <c r="M26" s="2" t="s">
        <v>314</v>
      </c>
      <c r="N26" s="2" t="s">
        <v>22</v>
      </c>
      <c r="O26" s="2" t="s">
        <v>23</v>
      </c>
      <c r="P26" s="2" t="s">
        <v>24</v>
      </c>
      <c r="Q26" s="2" t="s">
        <v>317</v>
      </c>
    </row>
    <row r="27" spans="1:17" ht="17.149999999999999" customHeight="1" x14ac:dyDescent="0.35">
      <c r="A27" s="2" t="s">
        <v>259</v>
      </c>
      <c r="B27" s="7" t="s">
        <v>321</v>
      </c>
      <c r="C27" s="2" t="s">
        <v>262</v>
      </c>
      <c r="D27" s="2" t="s">
        <v>260</v>
      </c>
      <c r="E27" s="3" t="s">
        <v>267</v>
      </c>
      <c r="F27" s="2" t="s">
        <v>16</v>
      </c>
      <c r="G27" s="8">
        <v>50000</v>
      </c>
      <c r="H27" s="2" t="s">
        <v>17</v>
      </c>
      <c r="I27" s="2" t="s">
        <v>261</v>
      </c>
      <c r="J27" s="2" t="s">
        <v>263</v>
      </c>
      <c r="K27" s="4" t="s">
        <v>312</v>
      </c>
      <c r="L27" s="2" t="s">
        <v>264</v>
      </c>
      <c r="M27" s="2" t="s">
        <v>314</v>
      </c>
      <c r="N27" s="2" t="s">
        <v>22</v>
      </c>
      <c r="O27" s="2" t="s">
        <v>23</v>
      </c>
      <c r="P27" s="2" t="s">
        <v>24</v>
      </c>
      <c r="Q27" s="2" t="s">
        <v>317</v>
      </c>
    </row>
    <row r="28" spans="1:17" ht="17.149999999999999" customHeight="1" x14ac:dyDescent="0.35">
      <c r="A28" s="2" t="s">
        <v>120</v>
      </c>
      <c r="B28" s="7" t="s">
        <v>320</v>
      </c>
      <c r="C28" s="2" t="s">
        <v>124</v>
      </c>
      <c r="D28" s="2" t="s">
        <v>121</v>
      </c>
      <c r="E28" s="3" t="s">
        <v>122</v>
      </c>
      <c r="F28" s="2" t="s">
        <v>16</v>
      </c>
      <c r="G28" s="8">
        <v>4416</v>
      </c>
      <c r="H28" s="2" t="s">
        <v>17</v>
      </c>
      <c r="I28" s="2" t="s">
        <v>123</v>
      </c>
      <c r="J28" s="2" t="s">
        <v>125</v>
      </c>
      <c r="K28" s="4" t="s">
        <v>297</v>
      </c>
      <c r="L28" s="2" t="s">
        <v>126</v>
      </c>
      <c r="M28" s="2" t="s">
        <v>314</v>
      </c>
      <c r="N28" s="2" t="s">
        <v>22</v>
      </c>
      <c r="O28" s="2" t="s">
        <v>23</v>
      </c>
      <c r="P28" s="2" t="s">
        <v>24</v>
      </c>
      <c r="Q28" s="2" t="s">
        <v>317</v>
      </c>
    </row>
    <row r="29" spans="1:17" ht="17.149999999999999" customHeight="1" x14ac:dyDescent="0.35">
      <c r="A29" s="2" t="s">
        <v>14</v>
      </c>
      <c r="B29" s="7" t="s">
        <v>320</v>
      </c>
      <c r="C29" s="2" t="s">
        <v>19</v>
      </c>
      <c r="D29" s="2" t="s">
        <v>15</v>
      </c>
      <c r="E29" s="3" t="s">
        <v>269</v>
      </c>
      <c r="F29" s="2" t="s">
        <v>16</v>
      </c>
      <c r="G29" s="8">
        <v>2000</v>
      </c>
      <c r="H29" s="2" t="s">
        <v>17</v>
      </c>
      <c r="I29" s="2" t="s">
        <v>18</v>
      </c>
      <c r="J29" s="2" t="s">
        <v>20</v>
      </c>
      <c r="K29" s="2"/>
      <c r="L29" s="2" t="s">
        <v>21</v>
      </c>
      <c r="M29" s="2" t="s">
        <v>314</v>
      </c>
      <c r="N29" s="2" t="s">
        <v>22</v>
      </c>
      <c r="O29" s="2" t="s">
        <v>23</v>
      </c>
      <c r="P29" s="2" t="s">
        <v>24</v>
      </c>
      <c r="Q29" s="2" t="s">
        <v>317</v>
      </c>
    </row>
    <row r="30" spans="1:17" ht="17.149999999999999" customHeight="1" x14ac:dyDescent="0.35">
      <c r="A30" s="2" t="s">
        <v>158</v>
      </c>
      <c r="B30" s="7" t="s">
        <v>320</v>
      </c>
      <c r="C30" s="2" t="s">
        <v>162</v>
      </c>
      <c r="D30" s="2" t="s">
        <v>159</v>
      </c>
      <c r="E30" s="3" t="s">
        <v>160</v>
      </c>
      <c r="F30" s="2" t="s">
        <v>16</v>
      </c>
      <c r="G30" s="8">
        <v>2514</v>
      </c>
      <c r="H30" s="2" t="s">
        <v>17</v>
      </c>
      <c r="I30" s="2" t="s">
        <v>161</v>
      </c>
      <c r="J30" s="2" t="s">
        <v>163</v>
      </c>
      <c r="K30" s="4" t="s">
        <v>300</v>
      </c>
      <c r="L30" s="2" t="s">
        <v>164</v>
      </c>
      <c r="M30" s="2" t="s">
        <v>314</v>
      </c>
      <c r="N30" s="2" t="s">
        <v>22</v>
      </c>
      <c r="O30" s="2" t="s">
        <v>23</v>
      </c>
      <c r="P30" s="2" t="s">
        <v>24</v>
      </c>
      <c r="Q30" s="2" t="s">
        <v>316</v>
      </c>
    </row>
    <row r="31" spans="1:17" ht="17.149999999999999" customHeight="1" x14ac:dyDescent="0.35">
      <c r="A31" s="2" t="s">
        <v>200</v>
      </c>
      <c r="B31" s="7" t="s">
        <v>316</v>
      </c>
      <c r="C31" s="2" t="s">
        <v>204</v>
      </c>
      <c r="D31" s="2" t="s">
        <v>201</v>
      </c>
      <c r="E31" s="3" t="s">
        <v>202</v>
      </c>
      <c r="F31" s="2" t="s">
        <v>16</v>
      </c>
      <c r="G31" s="8">
        <v>20000</v>
      </c>
      <c r="H31" s="2" t="s">
        <v>17</v>
      </c>
      <c r="I31" s="2" t="s">
        <v>203</v>
      </c>
      <c r="J31" s="2" t="s">
        <v>205</v>
      </c>
      <c r="K31" s="4" t="s">
        <v>306</v>
      </c>
      <c r="L31" s="2" t="s">
        <v>206</v>
      </c>
      <c r="M31" s="2" t="s">
        <v>314</v>
      </c>
      <c r="N31" s="2" t="s">
        <v>22</v>
      </c>
      <c r="O31" s="2" t="s">
        <v>23</v>
      </c>
      <c r="P31" s="2" t="s">
        <v>24</v>
      </c>
      <c r="Q31" s="2" t="s">
        <v>317</v>
      </c>
    </row>
    <row r="32" spans="1:17" ht="17.149999999999999" customHeight="1" x14ac:dyDescent="0.35">
      <c r="A32" s="2" t="s">
        <v>65</v>
      </c>
      <c r="B32" s="7" t="s">
        <v>316</v>
      </c>
      <c r="C32" s="2" t="s">
        <v>69</v>
      </c>
      <c r="D32" s="2" t="s">
        <v>66</v>
      </c>
      <c r="E32" s="3" t="s">
        <v>67</v>
      </c>
      <c r="F32" s="2" t="s">
        <v>16</v>
      </c>
      <c r="G32" s="8">
        <v>16847</v>
      </c>
      <c r="H32" s="2" t="s">
        <v>17</v>
      </c>
      <c r="I32" s="2" t="s">
        <v>68</v>
      </c>
      <c r="J32" s="2" t="s">
        <v>70</v>
      </c>
      <c r="K32" s="4" t="s">
        <v>290</v>
      </c>
      <c r="L32" s="2" t="s">
        <v>71</v>
      </c>
      <c r="M32" s="2" t="s">
        <v>314</v>
      </c>
      <c r="N32" s="2" t="s">
        <v>22</v>
      </c>
      <c r="O32" s="2" t="s">
        <v>23</v>
      </c>
      <c r="P32" s="2" t="s">
        <v>24</v>
      </c>
      <c r="Q32" s="2" t="s">
        <v>317</v>
      </c>
    </row>
    <row r="33" spans="1:17" ht="17.149999999999999" customHeight="1" x14ac:dyDescent="0.35">
      <c r="A33" s="2" t="s">
        <v>51</v>
      </c>
      <c r="B33" s="7" t="s">
        <v>321</v>
      </c>
      <c r="C33" s="2" t="s">
        <v>55</v>
      </c>
      <c r="D33" s="2" t="s">
        <v>52</v>
      </c>
      <c r="E33" s="3" t="s">
        <v>53</v>
      </c>
      <c r="F33" s="2" t="s">
        <v>16</v>
      </c>
      <c r="G33" s="8">
        <v>49999</v>
      </c>
      <c r="H33" s="2" t="s">
        <v>17</v>
      </c>
      <c r="I33" s="2" t="s">
        <v>54</v>
      </c>
      <c r="J33" s="2" t="s">
        <v>56</v>
      </c>
      <c r="K33" s="4" t="s">
        <v>288</v>
      </c>
      <c r="L33" s="2" t="s">
        <v>57</v>
      </c>
      <c r="M33" s="2" t="s">
        <v>314</v>
      </c>
      <c r="N33" s="2" t="s">
        <v>22</v>
      </c>
      <c r="O33" s="2" t="s">
        <v>23</v>
      </c>
      <c r="P33" s="2" t="s">
        <v>24</v>
      </c>
      <c r="Q33" s="2" t="s">
        <v>317</v>
      </c>
    </row>
    <row r="34" spans="1:17" ht="17.149999999999999" customHeight="1" x14ac:dyDescent="0.35">
      <c r="A34" s="2" t="s">
        <v>93</v>
      </c>
      <c r="B34" s="7" t="s">
        <v>321</v>
      </c>
      <c r="C34" s="2" t="s">
        <v>97</v>
      </c>
      <c r="D34" s="2" t="s">
        <v>94</v>
      </c>
      <c r="E34" s="3" t="s">
        <v>95</v>
      </c>
      <c r="F34" s="2" t="s">
        <v>16</v>
      </c>
      <c r="G34" s="8">
        <v>50000</v>
      </c>
      <c r="H34" s="2" t="s">
        <v>17</v>
      </c>
      <c r="I34" s="2" t="s">
        <v>96</v>
      </c>
      <c r="J34" s="2" t="s">
        <v>98</v>
      </c>
      <c r="K34" s="4" t="s">
        <v>293</v>
      </c>
      <c r="L34" s="2" t="s">
        <v>99</v>
      </c>
      <c r="M34" s="2" t="s">
        <v>314</v>
      </c>
      <c r="N34" s="2" t="s">
        <v>22</v>
      </c>
      <c r="O34" s="2" t="s">
        <v>23</v>
      </c>
      <c r="P34" s="2" t="s">
        <v>24</v>
      </c>
      <c r="Q34" s="2" t="s">
        <v>318</v>
      </c>
    </row>
    <row r="35" spans="1:17" ht="17.149999999999999" customHeight="1" x14ac:dyDescent="0.35">
      <c r="A35" s="2" t="s">
        <v>31</v>
      </c>
      <c r="B35" s="7" t="s">
        <v>320</v>
      </c>
      <c r="C35" s="2" t="s">
        <v>34</v>
      </c>
      <c r="D35" s="2" t="s">
        <v>32</v>
      </c>
      <c r="E35" s="3" t="s">
        <v>271</v>
      </c>
      <c r="F35" s="2" t="s">
        <v>16</v>
      </c>
      <c r="G35" s="8">
        <v>1030</v>
      </c>
      <c r="H35" s="2" t="s">
        <v>17</v>
      </c>
      <c r="I35" s="2" t="s">
        <v>33</v>
      </c>
      <c r="J35" s="2" t="s">
        <v>35</v>
      </c>
      <c r="K35" s="4" t="s">
        <v>285</v>
      </c>
      <c r="L35" s="2" t="s">
        <v>36</v>
      </c>
      <c r="M35" s="2" t="s">
        <v>314</v>
      </c>
      <c r="N35" s="2" t="s">
        <v>22</v>
      </c>
      <c r="O35" s="2" t="s">
        <v>23</v>
      </c>
      <c r="P35" s="2" t="s">
        <v>24</v>
      </c>
      <c r="Q35" s="2" t="s">
        <v>318</v>
      </c>
    </row>
    <row r="36" spans="1:17" ht="17.149999999999999" customHeight="1" x14ac:dyDescent="0.35">
      <c r="A36" s="2" t="s">
        <v>171</v>
      </c>
      <c r="B36" s="7" t="s">
        <v>320</v>
      </c>
      <c r="C36" s="2" t="s">
        <v>174</v>
      </c>
      <c r="D36" s="2" t="s">
        <v>172</v>
      </c>
      <c r="E36" s="3" t="s">
        <v>173</v>
      </c>
      <c r="F36" s="2" t="s">
        <v>16</v>
      </c>
      <c r="G36" s="8">
        <v>2500</v>
      </c>
      <c r="H36" s="2" t="s">
        <v>17</v>
      </c>
      <c r="I36" s="2">
        <f>$I$45</f>
        <v>0</v>
      </c>
      <c r="J36" s="2"/>
      <c r="K36" s="4" t="s">
        <v>302</v>
      </c>
      <c r="L36" s="2" t="s">
        <v>175</v>
      </c>
      <c r="M36" s="2" t="s">
        <v>314</v>
      </c>
      <c r="N36" s="2" t="s">
        <v>22</v>
      </c>
      <c r="O36" s="2" t="s">
        <v>23</v>
      </c>
      <c r="P36" s="2" t="s">
        <v>24</v>
      </c>
      <c r="Q36" s="2" t="s">
        <v>316</v>
      </c>
    </row>
    <row r="37" spans="1:17" ht="17.149999999999999" customHeight="1" x14ac:dyDescent="0.35">
      <c r="A37" s="2" t="s">
        <v>133</v>
      </c>
      <c r="B37" s="7" t="s">
        <v>320</v>
      </c>
      <c r="C37" s="2" t="s">
        <v>137</v>
      </c>
      <c r="D37" s="2" t="s">
        <v>134</v>
      </c>
      <c r="E37" s="3" t="s">
        <v>135</v>
      </c>
      <c r="F37" s="2" t="s">
        <v>16</v>
      </c>
      <c r="G37" s="8">
        <v>4960</v>
      </c>
      <c r="H37" s="2" t="s">
        <v>17</v>
      </c>
      <c r="I37" s="2" t="s">
        <v>136</v>
      </c>
      <c r="J37" s="2" t="s">
        <v>138</v>
      </c>
      <c r="K37" s="4" t="s">
        <v>298</v>
      </c>
      <c r="L37" s="2" t="s">
        <v>139</v>
      </c>
      <c r="M37" s="2" t="s">
        <v>314</v>
      </c>
      <c r="N37" s="2" t="s">
        <v>22</v>
      </c>
      <c r="O37" s="2" t="s">
        <v>23</v>
      </c>
      <c r="P37" s="2" t="s">
        <v>24</v>
      </c>
      <c r="Q37" s="2" t="s">
        <v>316</v>
      </c>
    </row>
    <row r="38" spans="1:17" ht="17.149999999999999" customHeight="1" x14ac:dyDescent="0.35">
      <c r="A38" s="2" t="s">
        <v>246</v>
      </c>
      <c r="B38" s="7" t="s">
        <v>316</v>
      </c>
      <c r="C38" s="2" t="s">
        <v>250</v>
      </c>
      <c r="D38" s="2" t="s">
        <v>247</v>
      </c>
      <c r="E38" s="3" t="s">
        <v>248</v>
      </c>
      <c r="F38" s="2" t="s">
        <v>16</v>
      </c>
      <c r="G38" s="8">
        <v>17350</v>
      </c>
      <c r="H38" s="2" t="s">
        <v>17</v>
      </c>
      <c r="I38" s="2" t="s">
        <v>249</v>
      </c>
      <c r="J38" s="2" t="s">
        <v>251</v>
      </c>
      <c r="K38" s="4" t="s">
        <v>313</v>
      </c>
      <c r="L38" s="2" t="s">
        <v>199</v>
      </c>
      <c r="M38" s="2" t="s">
        <v>314</v>
      </c>
      <c r="N38" s="2" t="s">
        <v>22</v>
      </c>
      <c r="O38" s="2" t="s">
        <v>23</v>
      </c>
      <c r="P38" s="2" t="s">
        <v>24</v>
      </c>
      <c r="Q38" s="2" t="s">
        <v>316</v>
      </c>
    </row>
    <row r="39" spans="1:17" ht="17.149999999999999" customHeight="1" x14ac:dyDescent="0.35">
      <c r="A39" s="2" t="s">
        <v>25</v>
      </c>
      <c r="B39" s="7" t="s">
        <v>316</v>
      </c>
      <c r="C39" s="2" t="s">
        <v>28</v>
      </c>
      <c r="D39" s="2" t="s">
        <v>26</v>
      </c>
      <c r="E39" s="3" t="s">
        <v>270</v>
      </c>
      <c r="F39" s="2" t="s">
        <v>16</v>
      </c>
      <c r="G39" s="8">
        <v>16060</v>
      </c>
      <c r="H39" s="2" t="s">
        <v>17</v>
      </c>
      <c r="I39" s="2" t="s">
        <v>27</v>
      </c>
      <c r="J39" s="2" t="s">
        <v>29</v>
      </c>
      <c r="K39" s="4" t="s">
        <v>284</v>
      </c>
      <c r="L39" s="2" t="s">
        <v>30</v>
      </c>
      <c r="M39" s="2" t="s">
        <v>314</v>
      </c>
      <c r="N39" s="2" t="s">
        <v>22</v>
      </c>
      <c r="O39" s="2" t="s">
        <v>23</v>
      </c>
      <c r="P39" s="2" t="s">
        <v>24</v>
      </c>
      <c r="Q39" s="2" t="s">
        <v>318</v>
      </c>
    </row>
    <row r="43" spans="1:17" ht="17.149999999999999" customHeight="1" thickBot="1" x14ac:dyDescent="0.4"/>
    <row r="44" spans="1:17" ht="17.149999999999999" customHeight="1" x14ac:dyDescent="0.35">
      <c r="I44" s="5"/>
    </row>
    <row r="45" spans="1:17" ht="17.149999999999999" customHeight="1" x14ac:dyDescent="0.35">
      <c r="I45" s="6"/>
    </row>
  </sheetData>
  <autoFilter ref="A1:P39" xr:uid="{00000000-0009-0000-0000-000000000000}">
    <sortState xmlns:xlrd2="http://schemas.microsoft.com/office/spreadsheetml/2017/richdata2" ref="A2:P39">
      <sortCondition ref="C1:C39"/>
    </sortState>
  </autoFilter>
  <hyperlinks>
    <hyperlink ref="K39" r:id="rId1" xr:uid="{00000000-0004-0000-0000-000000000000}"/>
    <hyperlink ref="K35" r:id="rId2" xr:uid="{00000000-0004-0000-0000-000001000000}"/>
    <hyperlink ref="K3" r:id="rId3" xr:uid="{00000000-0004-0000-0000-000002000000}"/>
    <hyperlink ref="K19" r:id="rId4" xr:uid="{00000000-0004-0000-0000-000003000000}"/>
    <hyperlink ref="K33" r:id="rId5" xr:uid="{00000000-0004-0000-0000-000004000000}"/>
    <hyperlink ref="K11" r:id="rId6" xr:uid="{00000000-0004-0000-0000-000005000000}"/>
    <hyperlink ref="K32" r:id="rId7" xr:uid="{00000000-0004-0000-0000-000006000000}"/>
    <hyperlink ref="K5" r:id="rId8" xr:uid="{00000000-0004-0000-0000-000007000000}"/>
    <hyperlink ref="K23" r:id="rId9" xr:uid="{00000000-0004-0000-0000-000008000000}"/>
    <hyperlink ref="K34" r:id="rId10" xr:uid="{00000000-0004-0000-0000-000009000000}"/>
    <hyperlink ref="K20" r:id="rId11" xr:uid="{00000000-0004-0000-0000-00000A000000}"/>
    <hyperlink ref="K22" r:id="rId12" xr:uid="{00000000-0004-0000-0000-00000B000000}"/>
    <hyperlink ref="K10" r:id="rId13" xr:uid="{00000000-0004-0000-0000-00000C000000}"/>
    <hyperlink ref="K28" r:id="rId14" xr:uid="{00000000-0004-0000-0000-00000D000000}"/>
    <hyperlink ref="K37" r:id="rId15" xr:uid="{00000000-0004-0000-0000-00000E000000}"/>
    <hyperlink ref="K26" r:id="rId16" xr:uid="{00000000-0004-0000-0000-00000F000000}"/>
    <hyperlink ref="K30" r:id="rId17" xr:uid="{00000000-0004-0000-0000-000010000000}"/>
    <hyperlink ref="K7" r:id="rId18" xr:uid="{00000000-0004-0000-0000-000011000000}"/>
    <hyperlink ref="K36" r:id="rId19" xr:uid="{00000000-0004-0000-0000-000012000000}"/>
    <hyperlink ref="K14" r:id="rId20" xr:uid="{00000000-0004-0000-0000-000013000000}"/>
    <hyperlink ref="K6" r:id="rId21" xr:uid="{00000000-0004-0000-0000-000014000000}"/>
    <hyperlink ref="K12" r:id="rId22" xr:uid="{00000000-0004-0000-0000-000015000000}"/>
    <hyperlink ref="K31" r:id="rId23" xr:uid="{00000000-0004-0000-0000-000016000000}"/>
    <hyperlink ref="K15" r:id="rId24" xr:uid="{00000000-0004-0000-0000-000017000000}"/>
    <hyperlink ref="K17" r:id="rId25" xr:uid="{00000000-0004-0000-0000-000018000000}"/>
    <hyperlink ref="K18" r:id="rId26" xr:uid="{00000000-0004-0000-0000-000019000000}"/>
    <hyperlink ref="K24" r:id="rId27" xr:uid="{00000000-0004-0000-0000-00001A000000}"/>
    <hyperlink ref="K25" r:id="rId28" xr:uid="{00000000-0004-0000-0000-00001B000000}"/>
    <hyperlink ref="K27" r:id="rId29" xr:uid="{00000000-0004-0000-0000-00001C000000}"/>
    <hyperlink ref="K38" r:id="rId30" xr:uid="{4D663111-2C22-4E83-B02C-8BDF51CF977D}"/>
  </hyperlinks>
  <printOptions gridLines="1"/>
  <pageMargins left="0.75" right="0.75" top="1" bottom="1" header="0.5" footer="0.5"/>
  <pageSetup paperSize="9" orientation="portrait" r:id="rId3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C60FE28045EB94291E5F42DA8939994" ma:contentTypeVersion="12" ma:contentTypeDescription="Create a new document." ma:contentTypeScope="" ma:versionID="ad713a07fa175463f853222762426ab1">
  <xsd:schema xmlns:xsd="http://www.w3.org/2001/XMLSchema" xmlns:xs="http://www.w3.org/2001/XMLSchema" xmlns:p="http://schemas.microsoft.com/office/2006/metadata/properties" xmlns:ns2="73b99eda-baf9-48c3-86ad-bd78bce3d48e" xmlns:ns3="ae249059-5f4a-4d9a-be56-23d994543f3d" targetNamespace="http://schemas.microsoft.com/office/2006/metadata/properties" ma:root="true" ma:fieldsID="e33f7dd113166d87da8c975a4fc3c278" ns2:_="" ns3:_="">
    <xsd:import namespace="73b99eda-baf9-48c3-86ad-bd78bce3d48e"/>
    <xsd:import namespace="ae249059-5f4a-4d9a-be56-23d994543f3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2:MediaServiceAutoKeyPoints" minOccurs="0"/>
                <xsd:element ref="ns2:MediaServiceKeyPoints"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b99eda-baf9-48c3-86ad-bd78bce3d4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e249059-5f4a-4d9a-be56-23d994543f3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8FADDD9-B23B-454D-9759-3F9B710A2D5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6F4D4BF-744F-46F9-894A-D28A205D17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b99eda-baf9-48c3-86ad-bd78bce3d48e"/>
    <ds:schemaRef ds:uri="ae249059-5f4a-4d9a-be56-23d994543f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BCC027-663B-493D-A5CB-A7B996E4998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report1617019196071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Brenda McMullan</dc:creator>
  <cp:lastModifiedBy>Brenda McMullan</cp:lastModifiedBy>
  <dcterms:created xsi:type="dcterms:W3CDTF">2021-03-29T12:00:36Z</dcterms:created>
  <dcterms:modified xsi:type="dcterms:W3CDTF">2021-04-13T10:55:27Z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0x010100DC60FE28045EB94291E5F42DA8939994</vt:lpwstr>
  </property>
</Properties>
</file>